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3250" windowHeight="12570"/>
  </bookViews>
  <sheets>
    <sheet name="ECSF" sheetId="4" r:id="rId1"/>
  </sheets>
  <definedNames>
    <definedName name="_xlnm._FilterDatabase" localSheetId="0" hidden="1">ECSF!$A$2:$C$58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B3" i="4"/>
  <c r="C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<sst xmlns="http://schemas.openxmlformats.org/spreadsheetml/2006/main" count="60" uniqueCount="60">
  <si>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</si>
  <si>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</si>
  <si>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</si>
  <si>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</si>
  <si>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</si>
  <si>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</si>
  <si>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</si>
  <si>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</si>
  <si>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</si>
  <si>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</si>
  <si>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</si>
  <si>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</si>
  <si>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</si>
  <si>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</si>
  <si>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</si>
  <si>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</si>
  <si>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</si>
  <si>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</si>
  <si>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</si>
  <si>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</si>
  <si>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</si>
  <si>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</si>
  <si>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</si>
  <si>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</si>
  <si>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</si>
  <si>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</si>
  <si>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</si>
  <si>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</si>
  <si>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</si>
  <si>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</si>
  <si>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</si>
  <si>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</si>
  <si>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</si>
  <si>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</si>
  <si>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</si>
  <si>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</si>
  <si>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</si>
  <si>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</si>
  <si>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</si>
  <si>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</si>
  <si>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</si>
  <si>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</si>
  <si>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</si>
  <si>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</si>
  <si>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</si>
  <si>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</si>
  <si>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</si>
  <si>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</si>
  <si>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</si>
  <si>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</si>
  <si>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</si>
  <si>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</si>
  <si>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</si>
  <si>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SALAMANCA, GUANAJUATO.
ESTADO DE CAMBIOS EN LA SITUACIÓN FINANCIERA
DEL 1 DE ENERO AL 30 DE JUNIO DEL 2021</t>
  </si>
  <si>
    <t>LIC. MARIA BEATRIZ HERNANDEZ CRUZ</t>
  </si>
  <si>
    <t xml:space="preserve">          _________________________________________</t>
  </si>
  <si>
    <t>_______________________________________</t>
  </si>
  <si>
    <t>PRESIDENTE MUNICIPAL</t>
  </si>
  <si>
    <t xml:space="preserve">                     C.P. HUMBERTO RAZO ARTEAGA</t>
  </si>
  <si>
    <t xml:space="preserve">                             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</si>
</sst>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9" fillId="0" borderId="0" xfId="9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showGridLines="0" tabSelected="1" topLeftCell="A19" zoomScaleNormal="100" zoomScaleSheetLayoutView="80" workbookViewId="0">
      <selection activeCell="H48" sqref="H48:H49"/>
    </sheetView>
  </sheetViews>
  <sheetFormatPr baseColWidth="10" defaultColWidth="12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13565149.6</v>
      </c>
      <c r="C3" s="17">
        <f>C4+C13</f>
        <v>166201974.50999999</v>
      </c>
    </row>
    <row r="4" spans="1:3" ht="12.75" customHeight="1" x14ac:dyDescent="0.2">
      <c r="A4" s="6" t="s">
        <v>7</v>
      </c>
      <c r="B4" s="16">
        <f>SUM(B5:B11)</f>
        <v>13565149.6</v>
      </c>
      <c r="C4" s="17">
        <f>SUM(C5:C11)</f>
        <v>42444545.019999996</v>
      </c>
    </row>
    <row r="5" spans="1:3" x14ac:dyDescent="0.2">
      <c r="A5" s="9" t="s">
        <v>14</v>
      </c>
      <c r="B5" s="7">
        <v>0</v>
      </c>
      <c r="C5" s="8">
        <v>34191068.939999998</v>
      </c>
    </row>
    <row r="6" spans="1:3" x14ac:dyDescent="0.2">
      <c r="A6" s="9" t="s">
        <v>15</v>
      </c>
      <c r="B6" s="7">
        <v>0</v>
      </c>
      <c r="C6" s="8">
        <v>8253476.0800000001</v>
      </c>
    </row>
    <row r="7" spans="1:3" x14ac:dyDescent="0.2">
      <c r="A7" s="9" t="s">
        <v>16</v>
      </c>
      <c r="B7" s="7">
        <v>13565149.6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123757429.49000001</v>
      </c>
    </row>
    <row r="14" spans="1:3" x14ac:dyDescent="0.2">
      <c r="A14" s="9" t="s">
        <v>19</v>
      </c>
      <c r="B14" s="7">
        <v>0</v>
      </c>
      <c r="C14" s="8">
        <v>3816894.04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115386812</v>
      </c>
    </row>
    <row r="17" spans="1:3" x14ac:dyDescent="0.2">
      <c r="A17" s="9" t="s">
        <v>22</v>
      </c>
      <c r="B17" s="7">
        <v>0</v>
      </c>
      <c r="C17" s="8">
        <v>4549492.45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4231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12137742.43</v>
      </c>
      <c r="C24" s="17">
        <f>C25+C35</f>
        <v>38582929.420000002</v>
      </c>
    </row>
    <row r="25" spans="1:3" x14ac:dyDescent="0.2">
      <c r="A25" s="6" t="s">
        <v>9</v>
      </c>
      <c r="B25" s="16">
        <f>SUM(B26:B33)</f>
        <v>12137742.43</v>
      </c>
      <c r="C25" s="17">
        <f>SUM(C26:C33)</f>
        <v>29197153.420000002</v>
      </c>
    </row>
    <row r="26" spans="1:3" x14ac:dyDescent="0.2">
      <c r="A26" s="9" t="s">
        <v>28</v>
      </c>
      <c r="B26" s="7">
        <v>0</v>
      </c>
      <c r="C26" s="8">
        <v>29197153.420000002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4692878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7444864.4299999997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9385776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9385776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209247822.44999999</v>
      </c>
      <c r="C43" s="23">
        <f>C44+C49+C56</f>
        <v>30165810.550000001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209247822.44999999</v>
      </c>
      <c r="C49" s="17">
        <f>SUM(C50:C54)</f>
        <v>30165810.550000001</v>
      </c>
    </row>
    <row r="50" spans="1:3" x14ac:dyDescent="0.2">
      <c r="A50" s="9" t="s">
        <v>44</v>
      </c>
      <c r="B50" s="7">
        <v>0</v>
      </c>
      <c r="C50" s="8">
        <v>30165810.550000001</v>
      </c>
    </row>
    <row r="51" spans="1:3" x14ac:dyDescent="0.2">
      <c r="A51" s="9" t="s">
        <v>45</v>
      </c>
      <c r="B51" s="7">
        <v>209247822.44999999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4" spans="1:3" ht="12" x14ac:dyDescent="0.2">
      <c r="A64" s="28" t="s">
        <v>55</v>
      </c>
      <c r="B64" s="29" t="s">
        <v>56</v>
      </c>
      <c r="C64" s="29"/>
    </row>
    <row r="65" spans="1:3" ht="12" x14ac:dyDescent="0.2">
      <c r="A65" s="28" t="s">
        <v>58</v>
      </c>
      <c r="B65" s="29" t="s">
        <v>54</v>
      </c>
      <c r="C65" s="29"/>
    </row>
    <row r="66" spans="1:3" ht="12" x14ac:dyDescent="0.2">
      <c r="A66" s="28" t="s">
        <v>59</v>
      </c>
      <c r="B66" s="29" t="s">
        <v>57</v>
      </c>
      <c r="C66" s="29"/>
    </row>
  </sheetData>
  <sheetProtection formatRows="0" autoFilter="0"/>
  <mergeCells count="5">
    <mergeCell ref="A1:C1"/>
    <mergeCell ref="A59:C59"/>
    <mergeCell ref="B65:C65"/>
    <mergeCell ref="B64:C64"/>
    <mergeCell ref="B66:C66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2021-07-28T14:40:35Z</cp:lastPrinted>
  <dcterms:created xsi:type="dcterms:W3CDTF">2012-12-11T20:26:08Z</dcterms:created>
  <dcterms:modified xsi:type="dcterms:W3CDTF">2021-07-28T14:48:01Z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